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1"/>
  </bookViews>
  <sheets>
    <sheet name="Sheet1" sheetId="1" state="hidden" r:id="rId1"/>
    <sheet name="第二批无异议债权汇总表" sheetId="2" r:id="rId2"/>
    <sheet name="Sheet3" sheetId="3" r:id="rId3"/>
  </sheets>
  <definedNames>
    <definedName name="_xlnm.Print_Area" localSheetId="0">Sheet1!$A$1:$F$11</definedName>
  </definedNames>
  <calcPr calcId="124519"/>
</workbook>
</file>

<file path=xl/calcChain.xml><?xml version="1.0" encoding="utf-8"?>
<calcChain xmlns="http://schemas.openxmlformats.org/spreadsheetml/2006/main">
  <c r="E10" i="2"/>
  <c r="C10"/>
  <c r="D10"/>
  <c r="F9"/>
  <c r="F8"/>
  <c r="F7"/>
  <c r="F6"/>
  <c r="F5"/>
  <c r="F10" l="1"/>
  <c r="E11" i="1" l="1"/>
  <c r="D11"/>
  <c r="C11"/>
  <c r="F6" l="1"/>
  <c r="F7"/>
  <c r="F8"/>
  <c r="F9"/>
  <c r="F10"/>
  <c r="F5"/>
  <c r="F11" l="1"/>
</calcChain>
</file>

<file path=xl/sharedStrings.xml><?xml version="1.0" encoding="utf-8"?>
<sst xmlns="http://schemas.openxmlformats.org/spreadsheetml/2006/main" count="33" uniqueCount="17">
  <si>
    <t>债权类别</t>
    <phoneticPr fontId="2" type="noConversion"/>
  </si>
  <si>
    <t>户数</t>
    <phoneticPr fontId="2" type="noConversion"/>
  </si>
  <si>
    <t xml:space="preserve">审减金额 </t>
    <phoneticPr fontId="2" type="noConversion"/>
  </si>
  <si>
    <t>债权人申报金额</t>
    <phoneticPr fontId="2" type="noConversion"/>
  </si>
  <si>
    <t>序号</t>
    <phoneticPr fontId="2" type="noConversion"/>
  </si>
  <si>
    <t>借款债权</t>
    <phoneticPr fontId="2" type="noConversion"/>
  </si>
  <si>
    <t>购房债权</t>
    <phoneticPr fontId="2" type="noConversion"/>
  </si>
  <si>
    <t>工程、费用类债权</t>
    <phoneticPr fontId="2" type="noConversion"/>
  </si>
  <si>
    <t>连带债权</t>
    <phoneticPr fontId="2" type="noConversion"/>
  </si>
  <si>
    <t>合计</t>
    <phoneticPr fontId="2" type="noConversion"/>
  </si>
  <si>
    <t>叙永嘉年华城市建设发展有限公司第二批无异议债权汇总表</t>
    <phoneticPr fontId="2" type="noConversion"/>
  </si>
  <si>
    <t>编制人：叙永嘉年华城市建设发展有限公司管理人</t>
    <phoneticPr fontId="8" type="noConversion"/>
  </si>
  <si>
    <t>截止日期：2016年6月28日</t>
  </si>
  <si>
    <t>单位：人民币元</t>
    <phoneticPr fontId="8" type="noConversion"/>
  </si>
  <si>
    <t>应返还购房款-胡建勇</t>
    <phoneticPr fontId="2" type="noConversion"/>
  </si>
  <si>
    <t>担保及借款-徐顺光</t>
    <phoneticPr fontId="2" type="noConversion"/>
  </si>
  <si>
    <t xml:space="preserve">审核确认金额 </t>
    <phoneticPr fontId="2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</si>
</sst>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#,##0.00_ "/>
  </numFmts>
  <fonts count="10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43" fontId="4" fillId="0" borderId="0" xfId="1" applyFont="1" applyAlignment="1"/>
    <xf numFmtId="43" fontId="6" fillId="0" borderId="1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4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31" fontId="0" fillId="0" borderId="0" xfId="0" applyNumberFormat="1" applyAlignment="1">
      <alignment vertical="center"/>
    </xf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vertical="center"/>
    </xf>
    <xf numFmtId="0" fontId="5" fillId="0" borderId="0" xfId="0" applyFont="1" applyAlignment="1">
      <alignment vertical="center"/>
    </xf>
    <xf numFmtId="43" fontId="4" fillId="0" borderId="0" xfId="0" applyNumberFormat="1" applyFont="1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opLeftCell="A4" workbookViewId="0">
      <selection activeCell="A4" sqref="A1:XFD1048576"/>
    </sheetView>
  </sheetViews>
  <sheetFormatPr defaultRowHeight="14.25"/>
  <cols>
    <col min="1" max="1" width="7.5" style="2" customWidth="1"/>
    <col min="2" max="2" width="24.5" style="1" customWidth="1"/>
    <col min="3" max="3" width="15.25" style="1" customWidth="1"/>
    <col min="4" max="6" width="27.625" style="1" customWidth="1"/>
    <col min="7" max="16384" width="9" style="1"/>
  </cols>
  <sheetData>
    <row r="1" spans="1:6" ht="43.5" customHeight="1">
      <c r="A1" s="20" t="s">
        <v>10</v>
      </c>
      <c r="B1" s="20"/>
      <c r="C1" s="20"/>
      <c r="D1" s="20"/>
      <c r="E1" s="20"/>
      <c r="F1" s="20"/>
    </row>
    <row r="2" spans="1:6" s="6" customFormat="1" ht="18.75" customHeight="1">
      <c r="A2" s="12" t="s">
        <v>11</v>
      </c>
      <c r="E2" s="19" t="s">
        <v>12</v>
      </c>
      <c r="F2" s="13" t="s">
        <v>13</v>
      </c>
    </row>
    <row r="3" spans="1:6" s="6" customFormat="1" ht="18.75" customHeight="1">
      <c r="A3" s="11"/>
      <c r="B3" s="11"/>
      <c r="C3" s="11"/>
      <c r="D3" s="11"/>
      <c r="E3" s="11"/>
      <c r="F3" s="14">
        <v>43418</v>
      </c>
    </row>
    <row r="4" spans="1:6" s="5" customFormat="1" ht="35.25" customHeight="1">
      <c r="A4" s="15" t="s">
        <v>4</v>
      </c>
      <c r="B4" s="15" t="s">
        <v>0</v>
      </c>
      <c r="C4" s="15" t="s">
        <v>1</v>
      </c>
      <c r="D4" s="15" t="s">
        <v>3</v>
      </c>
      <c r="E4" s="15" t="s">
        <v>16</v>
      </c>
      <c r="F4" s="15" t="s">
        <v>2</v>
      </c>
    </row>
    <row r="5" spans="1:6" s="6" customFormat="1" ht="35.25" customHeight="1">
      <c r="A5" s="7">
        <v>1</v>
      </c>
      <c r="B5" s="8" t="s">
        <v>5</v>
      </c>
      <c r="C5" s="7">
        <v>5</v>
      </c>
      <c r="D5" s="9">
        <v>19216845</v>
      </c>
      <c r="E5" s="9">
        <v>15425189</v>
      </c>
      <c r="F5" s="10">
        <f>D5-E5</f>
        <v>3791656</v>
      </c>
    </row>
    <row r="6" spans="1:6" s="6" customFormat="1" ht="35.25" customHeight="1">
      <c r="A6" s="7">
        <v>2</v>
      </c>
      <c r="B6" s="8" t="s">
        <v>6</v>
      </c>
      <c r="C6" s="7">
        <v>5</v>
      </c>
      <c r="D6" s="4">
        <v>18682638</v>
      </c>
      <c r="E6" s="9">
        <v>18482314</v>
      </c>
      <c r="F6" s="10">
        <f t="shared" ref="F6:F10" si="0">D6-E6</f>
        <v>200324</v>
      </c>
    </row>
    <row r="7" spans="1:6" s="6" customFormat="1" ht="35.25" customHeight="1">
      <c r="A7" s="7">
        <v>3</v>
      </c>
      <c r="B7" s="8" t="s">
        <v>7</v>
      </c>
      <c r="C7" s="7">
        <v>15</v>
      </c>
      <c r="D7" s="9">
        <v>134158935.41000001</v>
      </c>
      <c r="E7" s="9">
        <v>75124434.049999997</v>
      </c>
      <c r="F7" s="10">
        <f t="shared" si="0"/>
        <v>59034501.360000014</v>
      </c>
    </row>
    <row r="8" spans="1:6" s="6" customFormat="1" ht="35.25" customHeight="1">
      <c r="A8" s="7">
        <v>4</v>
      </c>
      <c r="B8" s="8" t="s">
        <v>8</v>
      </c>
      <c r="C8" s="7">
        <v>19</v>
      </c>
      <c r="D8" s="9">
        <v>223524407.26999998</v>
      </c>
      <c r="E8" s="9">
        <v>212587429.5</v>
      </c>
      <c r="F8" s="10">
        <f t="shared" si="0"/>
        <v>10936977.769999981</v>
      </c>
    </row>
    <row r="9" spans="1:6" s="6" customFormat="1" ht="35.25" customHeight="1">
      <c r="A9" s="7">
        <v>5</v>
      </c>
      <c r="B9" s="8" t="s">
        <v>14</v>
      </c>
      <c r="C9" s="7">
        <v>1</v>
      </c>
      <c r="D9" s="9">
        <v>23685077</v>
      </c>
      <c r="E9" s="9">
        <v>23685076</v>
      </c>
      <c r="F9" s="10">
        <f t="shared" si="0"/>
        <v>1</v>
      </c>
    </row>
    <row r="10" spans="1:6" s="6" customFormat="1" ht="35.25" customHeight="1">
      <c r="A10" s="7">
        <v>6</v>
      </c>
      <c r="B10" s="8" t="s">
        <v>15</v>
      </c>
      <c r="C10" s="7">
        <v>1</v>
      </c>
      <c r="D10" s="9">
        <v>63177600</v>
      </c>
      <c r="E10" s="9">
        <v>48527600</v>
      </c>
      <c r="F10" s="10">
        <f t="shared" si="0"/>
        <v>14650000</v>
      </c>
    </row>
    <row r="11" spans="1:6" s="17" customFormat="1" ht="35.25" customHeight="1">
      <c r="A11" s="15"/>
      <c r="B11" s="15" t="s">
        <v>9</v>
      </c>
      <c r="C11" s="15">
        <f>SUM(C5:C10)</f>
        <v>46</v>
      </c>
      <c r="D11" s="16">
        <f>SUM(D5:D10)</f>
        <v>482445502.68000001</v>
      </c>
      <c r="E11" s="16">
        <f t="shared" ref="E11:F11" si="1">SUM(E5:E10)</f>
        <v>393832042.55000001</v>
      </c>
      <c r="F11" s="16">
        <f t="shared" si="1"/>
        <v>88613460.129999995</v>
      </c>
    </row>
    <row r="12" spans="1:6">
      <c r="D12" s="3"/>
      <c r="E12" s="3"/>
    </row>
    <row r="14" spans="1:6">
      <c r="E14" s="18"/>
    </row>
  </sheetData>
  <mergeCells count="1">
    <mergeCell ref="A1:F1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D3" sqref="D3"/>
    </sheetView>
  </sheetViews>
  <sheetFormatPr defaultRowHeight="14.25"/>
  <cols>
    <col min="1" max="1" width="7.5" style="2" customWidth="1"/>
    <col min="2" max="2" width="24.5" style="1" customWidth="1"/>
    <col min="3" max="3" width="15.25" style="1" customWidth="1"/>
    <col min="4" max="6" width="27.625" style="1" customWidth="1"/>
    <col min="7" max="16384" width="9" style="1"/>
  </cols>
  <sheetData>
    <row r="1" spans="1:6" ht="43.5" customHeight="1">
      <c r="A1" s="20" t="s">
        <v>10</v>
      </c>
      <c r="B1" s="20"/>
      <c r="C1" s="20"/>
      <c r="D1" s="20"/>
      <c r="E1" s="20"/>
      <c r="F1" s="20"/>
    </row>
    <row r="2" spans="1:6" s="6" customFormat="1" ht="18.75" customHeight="1">
      <c r="A2" s="12" t="s">
        <v>11</v>
      </c>
      <c r="E2" s="19" t="s">
        <v>12</v>
      </c>
      <c r="F2" s="13" t="s">
        <v>13</v>
      </c>
    </row>
    <row r="3" spans="1:6" s="6" customFormat="1" ht="18.75" customHeight="1">
      <c r="A3" s="11"/>
      <c r="B3" s="11"/>
      <c r="C3" s="11"/>
      <c r="D3" s="11"/>
      <c r="E3" s="11"/>
      <c r="F3" s="14">
        <v>43437</v>
      </c>
    </row>
    <row r="4" spans="1:6" s="5" customFormat="1" ht="35.25" customHeight="1">
      <c r="A4" s="15" t="s">
        <v>4</v>
      </c>
      <c r="B4" s="15" t="s">
        <v>0</v>
      </c>
      <c r="C4" s="15" t="s">
        <v>1</v>
      </c>
      <c r="D4" s="15" t="s">
        <v>3</v>
      </c>
      <c r="E4" s="15" t="s">
        <v>16</v>
      </c>
      <c r="F4" s="15" t="s">
        <v>2</v>
      </c>
    </row>
    <row r="5" spans="1:6" s="6" customFormat="1" ht="35.25" customHeight="1">
      <c r="A5" s="7">
        <v>1</v>
      </c>
      <c r="B5" s="8" t="s">
        <v>5</v>
      </c>
      <c r="C5" s="7">
        <v>5</v>
      </c>
      <c r="D5" s="9">
        <v>19216845</v>
      </c>
      <c r="E5" s="9">
        <v>15425189</v>
      </c>
      <c r="F5" s="10">
        <f>D5-E5</f>
        <v>3791656</v>
      </c>
    </row>
    <row r="6" spans="1:6" s="6" customFormat="1" ht="35.25" customHeight="1">
      <c r="A6" s="7">
        <v>2</v>
      </c>
      <c r="B6" s="8" t="s">
        <v>6</v>
      </c>
      <c r="C6" s="7">
        <v>5</v>
      </c>
      <c r="D6" s="4">
        <v>18682638</v>
      </c>
      <c r="E6" s="9">
        <v>18482314</v>
      </c>
      <c r="F6" s="10">
        <f t="shared" ref="F6:F9" si="0">D6-E6</f>
        <v>200324</v>
      </c>
    </row>
    <row r="7" spans="1:6" s="6" customFormat="1" ht="35.25" customHeight="1">
      <c r="A7" s="7">
        <v>3</v>
      </c>
      <c r="B7" s="8" t="s">
        <v>8</v>
      </c>
      <c r="C7" s="7">
        <v>19</v>
      </c>
      <c r="D7" s="9">
        <v>223524407.26999998</v>
      </c>
      <c r="E7" s="9">
        <v>212587429.5</v>
      </c>
      <c r="F7" s="10">
        <f t="shared" si="0"/>
        <v>10936977.769999981</v>
      </c>
    </row>
    <row r="8" spans="1:6" s="6" customFormat="1" ht="35.25" customHeight="1">
      <c r="A8" s="7">
        <v>4</v>
      </c>
      <c r="B8" s="8" t="s">
        <v>14</v>
      </c>
      <c r="C8" s="7">
        <v>1</v>
      </c>
      <c r="D8" s="9">
        <v>23685077</v>
      </c>
      <c r="E8" s="9">
        <v>23685076</v>
      </c>
      <c r="F8" s="10">
        <f t="shared" si="0"/>
        <v>1</v>
      </c>
    </row>
    <row r="9" spans="1:6" s="6" customFormat="1" ht="35.25" customHeight="1">
      <c r="A9" s="7">
        <v>5</v>
      </c>
      <c r="B9" s="8" t="s">
        <v>15</v>
      </c>
      <c r="C9" s="7">
        <v>1</v>
      </c>
      <c r="D9" s="9">
        <v>63177600</v>
      </c>
      <c r="E9" s="9">
        <v>48527600</v>
      </c>
      <c r="F9" s="10">
        <f t="shared" si="0"/>
        <v>14650000</v>
      </c>
    </row>
    <row r="10" spans="1:6" s="17" customFormat="1" ht="35.25" customHeight="1">
      <c r="A10" s="15"/>
      <c r="B10" s="15" t="s">
        <v>9</v>
      </c>
      <c r="C10" s="15">
        <f>SUM(C5:C9)</f>
        <v>31</v>
      </c>
      <c r="D10" s="16">
        <f>SUM(D5:D9)</f>
        <v>348286567.26999998</v>
      </c>
      <c r="E10" s="16">
        <f>SUM(E5:E9)</f>
        <v>318707608.5</v>
      </c>
      <c r="F10" s="16">
        <f t="shared" ref="F10" si="1">SUM(F5:F9)</f>
        <v>29578958.769999981</v>
      </c>
    </row>
    <row r="11" spans="1:6">
      <c r="D11" s="3"/>
      <c r="E11" s="3"/>
    </row>
    <row r="12" spans="1:6">
      <c r="E12" s="3"/>
    </row>
    <row r="13" spans="1:6">
      <c r="E13" s="18"/>
    </row>
  </sheetData>
  <mergeCells count="1">
    <mergeCell ref="A1:F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第二批无异议债权汇总表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2018-12-03T03:39:33Z</dcterms:modified>
</cp:coreProperties>
</file>